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RR Resources\8879 Expanding on Algebra\documents\"/>
    </mc:Choice>
  </mc:AlternateContent>
  <xr:revisionPtr revIDLastSave="0" documentId="8_{18B3753F-F117-4493-9103-E2F1198E5B9C}" xr6:coauthVersionLast="31" xr6:coauthVersionMax="31" xr10:uidLastSave="{00000000-0000-0000-0000-000000000000}"/>
  <bookViews>
    <workbookView xWindow="0" yWindow="0" windowWidth="21600" windowHeight="11640"/>
  </bookViews>
  <sheets>
    <sheet name="intro" sheetId="2" r:id="rId1"/>
    <sheet name="(a + b)^2" sheetId="1" r:id="rId2"/>
    <sheet name="(a - b)^2" sheetId="4" r:id="rId3"/>
  </sheets>
  <definedNames>
    <definedName name="a" localSheetId="2">'(a - b)^2'!$C$3</definedName>
    <definedName name="a">'(a + b)^2'!$C$3</definedName>
    <definedName name="b" localSheetId="2">'(a - b)^2'!$F$3</definedName>
    <definedName name="b">'(a + b)^2'!$F$3</definedName>
  </definedNames>
  <calcPr calcId="179017"/>
</workbook>
</file>

<file path=xl/calcChain.xml><?xml version="1.0" encoding="utf-8"?>
<calcChain xmlns="http://schemas.openxmlformats.org/spreadsheetml/2006/main">
  <c r="J15" i="4" l="1"/>
  <c r="I25" i="4"/>
  <c r="I23" i="4"/>
  <c r="I14" i="4"/>
  <c r="D18" i="4"/>
  <c r="D22" i="4"/>
  <c r="D21" i="4"/>
  <c r="D20" i="4"/>
  <c r="D19" i="4"/>
  <c r="E20" i="4"/>
  <c r="E19" i="4"/>
  <c r="E22" i="4"/>
  <c r="E21" i="4"/>
  <c r="E15" i="4"/>
  <c r="E16" i="4"/>
  <c r="E11" i="4"/>
  <c r="E10" i="4"/>
  <c r="E13" i="4"/>
  <c r="E12" i="4"/>
  <c r="E9" i="4"/>
  <c r="D13" i="4"/>
  <c r="D12" i="4"/>
  <c r="D9" i="4"/>
  <c r="D11" i="4"/>
  <c r="D10" i="4"/>
  <c r="G19" i="4"/>
  <c r="G16" i="4"/>
  <c r="G15" i="4"/>
  <c r="G18" i="4"/>
  <c r="G17" i="4"/>
  <c r="F17" i="4"/>
  <c r="F16" i="4"/>
  <c r="B19" i="4"/>
  <c r="B18" i="4"/>
  <c r="B15" i="4"/>
  <c r="B14" i="4"/>
  <c r="A13" i="4"/>
  <c r="A23" i="4"/>
  <c r="A14" i="4"/>
  <c r="A12" i="4"/>
  <c r="I3" i="4"/>
  <c r="I5" i="4"/>
  <c r="B9" i="4"/>
  <c r="C9" i="4"/>
  <c r="F9" i="4"/>
  <c r="C10" i="4"/>
  <c r="F10" i="4"/>
  <c r="I10" i="4"/>
  <c r="A11" i="4"/>
  <c r="C11" i="4"/>
  <c r="F11" i="4"/>
  <c r="C12" i="4"/>
  <c r="F12" i="4"/>
  <c r="I12" i="4"/>
  <c r="B13" i="4"/>
  <c r="C13" i="4"/>
  <c r="F13" i="4"/>
  <c r="A15" i="4"/>
  <c r="D15" i="4"/>
  <c r="F15" i="4"/>
  <c r="A16" i="4"/>
  <c r="B16" i="4"/>
  <c r="D16" i="4"/>
  <c r="I16" i="4"/>
  <c r="B17" i="4"/>
  <c r="D17" i="4"/>
  <c r="E17" i="4"/>
  <c r="E18" i="4"/>
  <c r="F18" i="4"/>
  <c r="A19" i="4"/>
  <c r="F19" i="4"/>
  <c r="A20" i="4"/>
  <c r="B20" i="4"/>
  <c r="A21" i="4"/>
  <c r="A22" i="4"/>
  <c r="B22" i="4"/>
  <c r="B23" i="4"/>
  <c r="I10" i="1"/>
  <c r="I12" i="1"/>
  <c r="I14" i="1"/>
  <c r="I16" i="1"/>
  <c r="I23" i="1"/>
  <c r="I25" i="1"/>
  <c r="G19" i="1"/>
  <c r="G18" i="1"/>
  <c r="G17" i="1"/>
  <c r="G16" i="1"/>
  <c r="G15" i="1"/>
  <c r="F19" i="1"/>
  <c r="F18" i="1"/>
  <c r="F17" i="1"/>
  <c r="F16" i="1"/>
  <c r="F15" i="1"/>
  <c r="E22" i="1"/>
  <c r="E21" i="1"/>
  <c r="E20" i="1"/>
  <c r="E19" i="1"/>
  <c r="E18" i="1"/>
  <c r="E17" i="1"/>
  <c r="E16" i="1"/>
  <c r="E15" i="1"/>
  <c r="D22" i="1"/>
  <c r="D21" i="1"/>
  <c r="D20" i="1"/>
  <c r="D19" i="1"/>
  <c r="D18" i="1"/>
  <c r="D17" i="1"/>
  <c r="D16" i="1"/>
  <c r="D15" i="1"/>
  <c r="C9" i="1"/>
  <c r="F13" i="1"/>
  <c r="F12" i="1"/>
  <c r="F11" i="1"/>
  <c r="F10" i="1"/>
  <c r="F9" i="1"/>
  <c r="E13" i="1"/>
  <c r="E12" i="1"/>
  <c r="E11" i="1"/>
  <c r="E10" i="1"/>
  <c r="E9" i="1"/>
  <c r="D13" i="1"/>
  <c r="D12" i="1"/>
  <c r="D11" i="1"/>
  <c r="D10" i="1"/>
  <c r="D9" i="1"/>
  <c r="C13" i="1"/>
  <c r="C12" i="1"/>
  <c r="C11" i="1"/>
  <c r="C10" i="1"/>
  <c r="I3" i="1"/>
  <c r="I5" i="1"/>
  <c r="B23" i="1"/>
  <c r="B22" i="1"/>
  <c r="B20" i="1"/>
  <c r="B19" i="1"/>
  <c r="B18" i="1"/>
  <c r="B17" i="1"/>
  <c r="B16" i="1"/>
  <c r="B15" i="1"/>
  <c r="B14" i="1"/>
  <c r="B13" i="1"/>
  <c r="B9" i="1"/>
  <c r="A23" i="1"/>
  <c r="A20" i="1"/>
  <c r="A21" i="1"/>
  <c r="A22" i="1"/>
  <c r="A19" i="1"/>
  <c r="A16" i="1"/>
  <c r="A15" i="1"/>
  <c r="A13" i="1"/>
  <c r="A14" i="1"/>
  <c r="A12" i="1"/>
  <c r="A11" i="1"/>
</calcChain>
</file>

<file path=xl/comments1.xml><?xml version="1.0" encoding="utf-8"?>
<comments xmlns="http://schemas.openxmlformats.org/spreadsheetml/2006/main">
  <authors>
    <author>Scott Sinex</author>
  </authors>
  <commentList>
    <comment ref="I5" authorId="0" shapeId="0">
      <text>
        <r>
          <rPr>
            <sz val="11"/>
            <color indexed="17"/>
            <rFont val="Comic Sans MS"/>
            <family val="4"/>
          </rPr>
          <t xml:space="preserve">This is the total area of the square.  Count the squares on the graph to check!!!
</t>
        </r>
      </text>
    </comment>
  </commentList>
</comments>
</file>

<file path=xl/comments2.xml><?xml version="1.0" encoding="utf-8"?>
<comments xmlns="http://schemas.openxmlformats.org/spreadsheetml/2006/main">
  <authors>
    <author>Scott Sinex</author>
  </authors>
  <commentList>
    <comment ref="I5" authorId="0" shapeId="0">
      <text>
        <r>
          <rPr>
            <sz val="11"/>
            <color indexed="17"/>
            <rFont val="Comic Sans MS"/>
            <family val="4"/>
          </rPr>
          <t xml:space="preserve">This is the area of the square with dimensions of a -b by a - b.  Count the squares on the graph to check!!!
</t>
        </r>
      </text>
    </comment>
  </commentList>
</comments>
</file>

<file path=xl/sharedStrings.xml><?xml version="1.0" encoding="utf-8"?>
<sst xmlns="http://schemas.openxmlformats.org/spreadsheetml/2006/main" count="56" uniqueCount="40">
  <si>
    <t>x</t>
  </si>
  <si>
    <t>y</t>
  </si>
  <si>
    <t>b =</t>
  </si>
  <si>
    <t>a =</t>
  </si>
  <si>
    <t>a + b =</t>
  </si>
  <si>
    <r>
      <t>b</t>
    </r>
    <r>
      <rPr>
        <vertAlign val="superscript"/>
        <sz val="10"/>
        <rFont val="Comic Sans MS"/>
        <family val="4"/>
      </rPr>
      <t>2</t>
    </r>
    <r>
      <rPr>
        <sz val="10"/>
        <rFont val="Comic Sans MS"/>
      </rPr>
      <t xml:space="preserve"> =</t>
    </r>
  </si>
  <si>
    <t>so:</t>
  </si>
  <si>
    <t>at a time - click on and off</t>
  </si>
  <si>
    <t>Click on only one check box</t>
  </si>
  <si>
    <t>Sinex 2008</t>
  </si>
  <si>
    <t>The Square of a Binomial</t>
  </si>
  <si>
    <r>
      <t xml:space="preserve">   (a + b)</t>
    </r>
    <r>
      <rPr>
        <b/>
        <vertAlign val="superscript"/>
        <sz val="10"/>
        <color indexed="12"/>
        <rFont val="Comic Sans MS"/>
        <family val="4"/>
      </rPr>
      <t>2</t>
    </r>
    <r>
      <rPr>
        <b/>
        <sz val="10"/>
        <color indexed="12"/>
        <rFont val="Comic Sans MS"/>
        <family val="4"/>
      </rPr>
      <t xml:space="preserve"> = a</t>
    </r>
    <r>
      <rPr>
        <b/>
        <vertAlign val="superscript"/>
        <sz val="10"/>
        <color indexed="12"/>
        <rFont val="Comic Sans MS"/>
        <family val="4"/>
      </rPr>
      <t>2</t>
    </r>
    <r>
      <rPr>
        <b/>
        <sz val="10"/>
        <color indexed="12"/>
        <rFont val="Comic Sans MS"/>
        <family val="4"/>
      </rPr>
      <t xml:space="preserve"> + 2ab + b</t>
    </r>
    <r>
      <rPr>
        <b/>
        <vertAlign val="superscript"/>
        <sz val="10"/>
        <color indexed="12"/>
        <rFont val="Comic Sans MS"/>
        <family val="4"/>
      </rPr>
      <t>2</t>
    </r>
  </si>
  <si>
    <r>
      <t>a</t>
    </r>
    <r>
      <rPr>
        <vertAlign val="superscript"/>
        <sz val="10"/>
        <rFont val="Comic Sans MS"/>
        <family val="4"/>
      </rPr>
      <t>2</t>
    </r>
    <r>
      <rPr>
        <sz val="10"/>
        <rFont val="Comic Sans MS"/>
      </rPr>
      <t xml:space="preserve"> = </t>
    </r>
  </si>
  <si>
    <r>
      <t>(a + b)</t>
    </r>
    <r>
      <rPr>
        <vertAlign val="superscript"/>
        <sz val="10"/>
        <rFont val="Comic Sans MS"/>
        <family val="4"/>
      </rPr>
      <t>2</t>
    </r>
    <r>
      <rPr>
        <sz val="10"/>
        <rFont val="Comic Sans MS"/>
      </rPr>
      <t xml:space="preserve"> =  </t>
    </r>
  </si>
  <si>
    <t>2ab =</t>
  </si>
  <si>
    <t>sum =</t>
  </si>
  <si>
    <t>Pick two positive whole numbers for a and b such that a + b &lt; 21.</t>
  </si>
  <si>
    <t xml:space="preserve">  The total area of the two squares </t>
  </si>
  <si>
    <t xml:space="preserve">  and two rectangles!</t>
  </si>
  <si>
    <t>(Edge length of the largest square)</t>
  </si>
  <si>
    <t>example</t>
  </si>
  <si>
    <t>Labeled diagram for a = 7 and b = 2</t>
  </si>
  <si>
    <t>labeled</t>
  </si>
  <si>
    <t>Algebra meets geometry!!</t>
  </si>
  <si>
    <t>Excelet</t>
  </si>
  <si>
    <t xml:space="preserve">     How do you square a binomial?</t>
  </si>
  <si>
    <r>
      <t>(a + b)</t>
    </r>
    <r>
      <rPr>
        <vertAlign val="superscript"/>
        <sz val="16"/>
        <color indexed="10"/>
        <rFont val="Comic Sans MS"/>
      </rPr>
      <t>2</t>
    </r>
    <r>
      <rPr>
        <sz val="16"/>
        <color indexed="10"/>
        <rFont val="Comic Sans MS"/>
      </rPr>
      <t xml:space="preserve"> = ?</t>
    </r>
  </si>
  <si>
    <t>a - b =</t>
  </si>
  <si>
    <r>
      <t>(a - b)</t>
    </r>
    <r>
      <rPr>
        <vertAlign val="superscript"/>
        <sz val="10"/>
        <rFont val="Comic Sans MS"/>
        <family val="4"/>
      </rPr>
      <t>2</t>
    </r>
    <r>
      <rPr>
        <sz val="10"/>
        <rFont val="Comic Sans MS"/>
      </rPr>
      <t xml:space="preserve"> =  </t>
    </r>
  </si>
  <si>
    <r>
      <t xml:space="preserve">   (a - b)</t>
    </r>
    <r>
      <rPr>
        <b/>
        <vertAlign val="superscript"/>
        <sz val="10"/>
        <color indexed="12"/>
        <rFont val="Comic Sans MS"/>
        <family val="4"/>
      </rPr>
      <t>2</t>
    </r>
    <r>
      <rPr>
        <b/>
        <sz val="10"/>
        <color indexed="12"/>
        <rFont val="Comic Sans MS"/>
        <family val="4"/>
      </rPr>
      <t xml:space="preserve"> = a</t>
    </r>
    <r>
      <rPr>
        <b/>
        <vertAlign val="superscript"/>
        <sz val="10"/>
        <color indexed="12"/>
        <rFont val="Comic Sans MS"/>
        <family val="4"/>
      </rPr>
      <t>2</t>
    </r>
    <r>
      <rPr>
        <b/>
        <sz val="10"/>
        <color indexed="12"/>
        <rFont val="Comic Sans MS"/>
        <family val="4"/>
      </rPr>
      <t xml:space="preserve"> - 2ab + b</t>
    </r>
    <r>
      <rPr>
        <b/>
        <vertAlign val="superscript"/>
        <sz val="10"/>
        <color indexed="12"/>
        <rFont val="Comic Sans MS"/>
        <family val="4"/>
      </rPr>
      <t>2</t>
    </r>
  </si>
  <si>
    <t>Pick two positive whole numbers for a and b such that a &lt; 21 and b &lt; a.</t>
  </si>
  <si>
    <t xml:space="preserve">  minus two rectangles!</t>
  </si>
  <si>
    <r>
      <t>(a - b)</t>
    </r>
    <r>
      <rPr>
        <vertAlign val="superscript"/>
        <sz val="16"/>
        <color indexed="10"/>
        <rFont val="Comic Sans MS"/>
      </rPr>
      <t>2</t>
    </r>
    <r>
      <rPr>
        <sz val="16"/>
        <color indexed="10"/>
        <rFont val="Comic Sans MS"/>
      </rPr>
      <t xml:space="preserve"> = ?</t>
    </r>
  </si>
  <si>
    <t xml:space="preserve"> (Edge length of the square)</t>
  </si>
  <si>
    <t>from the two ab rectangles!!!</t>
  </si>
  <si>
    <r>
      <t>The b</t>
    </r>
    <r>
      <rPr>
        <vertAlign val="superscript"/>
        <sz val="10"/>
        <color indexed="10"/>
        <rFont val="Comic Sans MS"/>
      </rPr>
      <t>2</t>
    </r>
    <r>
      <rPr>
        <sz val="10"/>
        <color indexed="10"/>
        <rFont val="Comic Sans MS"/>
      </rPr>
      <t xml:space="preserve"> area cancels the overlap</t>
    </r>
  </si>
  <si>
    <t>Click the tabs to navigate!!!</t>
  </si>
  <si>
    <t>See how the concept can be visualized by graphing a square and determining area.</t>
  </si>
  <si>
    <r>
      <t>(a + b)</t>
    </r>
    <r>
      <rPr>
        <b/>
        <vertAlign val="superscript"/>
        <sz val="10"/>
        <color indexed="10"/>
        <rFont val="Comic Sans MS"/>
        <family val="4"/>
      </rPr>
      <t>2</t>
    </r>
  </si>
  <si>
    <r>
      <t>(a - b)</t>
    </r>
    <r>
      <rPr>
        <b/>
        <vertAlign val="superscript"/>
        <sz val="10"/>
        <color indexed="10"/>
        <rFont val="Comic Sans MS"/>
        <family val="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</si>
</sst>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Comic Sans MS"/>
    </font>
    <font>
      <sz val="8"/>
      <name val="Comic Sans MS"/>
    </font>
    <font>
      <vertAlign val="superscript"/>
      <sz val="10"/>
      <name val="Comic Sans MS"/>
      <family val="4"/>
    </font>
    <font>
      <sz val="8"/>
      <name val="Tahoma"/>
      <family val="2"/>
    </font>
    <font>
      <sz val="10"/>
      <color indexed="14"/>
      <name val="Comic Sans MS"/>
    </font>
    <font>
      <sz val="10"/>
      <color indexed="10"/>
      <name val="Comic Sans MS"/>
    </font>
    <font>
      <sz val="10"/>
      <color indexed="17"/>
      <name val="Comic Sans MS"/>
    </font>
    <font>
      <sz val="10"/>
      <color indexed="40"/>
      <name val="Comic Sans MS"/>
    </font>
    <font>
      <u/>
      <sz val="10"/>
      <color indexed="12"/>
      <name val="Comic Sans MS"/>
    </font>
    <font>
      <b/>
      <sz val="10"/>
      <color indexed="12"/>
      <name val="Comic Sans MS"/>
      <family val="4"/>
    </font>
    <font>
      <b/>
      <vertAlign val="superscript"/>
      <sz val="10"/>
      <color indexed="12"/>
      <name val="Comic Sans MS"/>
      <family val="4"/>
    </font>
    <font>
      <sz val="10"/>
      <color indexed="20"/>
      <name val="Comic Sans MS"/>
    </font>
    <font>
      <b/>
      <sz val="11"/>
      <color indexed="16"/>
      <name val="Comic Sans MS"/>
      <family val="4"/>
    </font>
    <font>
      <sz val="10"/>
      <color indexed="16"/>
      <name val="Comic Sans MS"/>
    </font>
    <font>
      <sz val="11"/>
      <color indexed="17"/>
      <name val="Comic Sans MS"/>
      <family val="4"/>
    </font>
    <font>
      <sz val="10"/>
      <color indexed="58"/>
      <name val="Comic Sans MS"/>
    </font>
    <font>
      <sz val="16"/>
      <name val="Comic Sans MS"/>
    </font>
    <font>
      <b/>
      <sz val="10"/>
      <color indexed="17"/>
      <name val="Comic Sans MS"/>
      <family val="4"/>
    </font>
    <font>
      <sz val="10"/>
      <color indexed="9"/>
      <name val="Comic Sans MS"/>
    </font>
    <font>
      <sz val="16"/>
      <color indexed="12"/>
      <name val="Comic Sans MS"/>
    </font>
    <font>
      <sz val="10"/>
      <color indexed="12"/>
      <name val="Comic Sans MS"/>
    </font>
    <font>
      <sz val="14"/>
      <color indexed="60"/>
      <name val="Comic Sans MS"/>
    </font>
    <font>
      <sz val="16"/>
      <color indexed="10"/>
      <name val="Comic Sans MS"/>
    </font>
    <font>
      <vertAlign val="superscript"/>
      <sz val="16"/>
      <color indexed="10"/>
      <name val="Comic Sans MS"/>
    </font>
    <font>
      <vertAlign val="superscript"/>
      <sz val="10"/>
      <color indexed="10"/>
      <name val="Comic Sans MS"/>
    </font>
    <font>
      <b/>
      <sz val="10"/>
      <color indexed="58"/>
      <name val="Comic Sans MS"/>
      <family val="4"/>
    </font>
    <font>
      <b/>
      <sz val="10"/>
      <color indexed="10"/>
      <name val="Comic Sans MS"/>
      <family val="4"/>
    </font>
    <font>
      <b/>
      <vertAlign val="superscript"/>
      <sz val="10"/>
      <color indexed="1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1" applyFont="1" applyAlignment="1" applyProtection="1"/>
    <xf numFmtId="0" fontId="9" fillId="4" borderId="0" xfId="0" applyFont="1" applyFill="1" applyAlignment="1">
      <alignment horizontal="right"/>
    </xf>
    <xf numFmtId="0" fontId="9" fillId="4" borderId="0" xfId="0" applyFont="1" applyFill="1" applyAlignment="1">
      <alignment horizontal="left"/>
    </xf>
    <xf numFmtId="0" fontId="9" fillId="4" borderId="0" xfId="0" applyFont="1" applyFill="1"/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5" fillId="0" borderId="0" xfId="0" applyFont="1"/>
    <xf numFmtId="0" fontId="0" fillId="0" borderId="1" xfId="0" applyBorder="1" applyAlignment="1">
      <alignment horizontal="right"/>
    </xf>
    <xf numFmtId="0" fontId="6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5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">
    <dxf>
      <fill>
        <patternFill>
          <bgColor indexed="12"/>
        </patternFill>
      </fill>
    </dxf>
    <dxf>
      <fill>
        <patternFill>
          <bgColor indexed="1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25278417208313E-2"/>
          <c:y val="6.5868335693727437E-2"/>
          <c:w val="0.85323830925237742"/>
          <c:h val="0.82036018091278728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'(a + b)^2'!$A$9:$A$23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7</c:v>
                </c:pt>
                <c:pt idx="7">
                  <c:v>7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</c:numCache>
            </c:numRef>
          </c:xVal>
          <c:yVal>
            <c:numRef>
              <c:f>'(a + b)^2'!$B$9:$B$23</c:f>
              <c:numCache>
                <c:formatCode>General</c:formatCode>
                <c:ptCount val="1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9</c:v>
                </c:pt>
                <c:pt idx="6">
                  <c:v>9</c:v>
                </c:pt>
                <c:pt idx="7">
                  <c:v>2</c:v>
                </c:pt>
                <c:pt idx="8">
                  <c:v>2</c:v>
                </c:pt>
                <c:pt idx="9">
                  <c:v>9</c:v>
                </c:pt>
                <c:pt idx="10">
                  <c:v>9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45-4A1D-8E5F-121A93EC18DC}"/>
            </c:ext>
          </c:extLst>
        </c:ser>
        <c:ser>
          <c:idx val="1"/>
          <c:order val="1"/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'(a + b)^2'!$C$9:$C$13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xVal>
          <c:yVal>
            <c:numRef>
              <c:f>'(a + b)^2'!$D$9:$D$13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45-4A1D-8E5F-121A93EC18DC}"/>
            </c:ext>
          </c:extLst>
        </c:ser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'(a + b)^2'!$E$9:$E$13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xVal>
          <c:yVal>
            <c:numRef>
              <c:f>'(a + b)^2'!$F$9:$F$13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45-4A1D-8E5F-121A93EC18DC}"/>
            </c:ext>
          </c:extLst>
        </c:ser>
        <c:ser>
          <c:idx val="3"/>
          <c:order val="3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'(a + b)^2'!$D$15:$D$22</c:f>
              <c:numCache>
                <c:formatCode>General</c:formatCode>
                <c:ptCount val="8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</c:numCache>
            </c:numRef>
          </c:xVal>
          <c:yVal>
            <c:numRef>
              <c:f>'(a + b)^2'!$E$15:$E$22</c:f>
              <c:numCache>
                <c:formatCode>General</c:formatCode>
                <c:ptCount val="8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45-4A1D-8E5F-121A93EC18DC}"/>
            </c:ext>
          </c:extLst>
        </c:ser>
        <c:ser>
          <c:idx val="4"/>
          <c:order val="4"/>
          <c:spPr>
            <a:ln w="381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'(a + b)^2'!$F$15:$F$19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xVal>
          <c:yVal>
            <c:numRef>
              <c:f>'(a + b)^2'!$G$15:$G$19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45-4A1D-8E5F-121A93EC1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223312"/>
        <c:axId val="1"/>
      </c:scatterChart>
      <c:valAx>
        <c:axId val="299223312"/>
        <c:scaling>
          <c:orientation val="minMax"/>
          <c:max val="2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en-US"/>
          </a:p>
        </c:tx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en-US"/>
          </a:p>
        </c:txPr>
        <c:crossAx val="299223312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FFCC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50" b="0" i="0" u="none" strike="noStrike" baseline="0">
          <a:solidFill>
            <a:srgbClr val="000000"/>
          </a:solidFill>
          <a:latin typeface="Comic Sans MS"/>
          <a:ea typeface="Comic Sans MS"/>
          <a:cs typeface="Comic Sans MS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25278417208313E-2"/>
          <c:y val="6.567176144137972E-2"/>
          <c:w val="0.85323830925237742"/>
          <c:h val="0.82089701801724657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'(a - b)^2'!$A$9:$A$23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11</c:v>
                </c:pt>
                <c:pt idx="8">
                  <c:v>0</c:v>
                </c:pt>
                <c:pt idx="9">
                  <c:v>0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9</c:v>
                </c:pt>
              </c:numCache>
            </c:numRef>
          </c:xVal>
          <c:yVal>
            <c:numRef>
              <c:f>'(a - b)^2'!$B$9:$B$23</c:f>
              <c:numCache>
                <c:formatCode>General</c:formatCode>
                <c:ptCount val="1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11</c:v>
                </c:pt>
                <c:pt idx="6">
                  <c:v>11</c:v>
                </c:pt>
                <c:pt idx="7">
                  <c:v>2</c:v>
                </c:pt>
                <c:pt idx="8">
                  <c:v>2</c:v>
                </c:pt>
                <c:pt idx="9">
                  <c:v>11</c:v>
                </c:pt>
                <c:pt idx="10">
                  <c:v>11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FB-4EBC-ADA0-C65F51C7B542}"/>
            </c:ext>
          </c:extLst>
        </c:ser>
        <c:ser>
          <c:idx val="1"/>
          <c:order val="1"/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'(a - b)^2'!$C$9:$C$13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xVal>
          <c:yVal>
            <c:numRef>
              <c:f>'(a - b)^2'!$D$9:$D$13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FB-4EBC-ADA0-C65F51C7B542}"/>
            </c:ext>
          </c:extLst>
        </c:ser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'(a - b)^2'!$E$9:$E$13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xVal>
          <c:yVal>
            <c:numRef>
              <c:f>'(a - b)^2'!$F$9:$F$13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FB-4EBC-ADA0-C65F51C7B542}"/>
            </c:ext>
          </c:extLst>
        </c:ser>
        <c:ser>
          <c:idx val="3"/>
          <c:order val="3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'(a - b)^2'!$D$15:$D$22</c:f>
              <c:numCache>
                <c:formatCode>General</c:formatCode>
                <c:ptCount val="8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</c:numCache>
            </c:numRef>
          </c:xVal>
          <c:yVal>
            <c:numRef>
              <c:f>'(a - b)^2'!$E$15:$E$22</c:f>
              <c:numCache>
                <c:formatCode>General</c:formatCode>
                <c:ptCount val="8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FB-4EBC-ADA0-C65F51C7B542}"/>
            </c:ext>
          </c:extLst>
        </c:ser>
        <c:ser>
          <c:idx val="4"/>
          <c:order val="4"/>
          <c:spPr>
            <a:ln w="381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'(a - b)^2'!$F$15:$F$19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xVal>
          <c:yVal>
            <c:numRef>
              <c:f>'(a - b)^2'!$G$15:$G$19</c:f>
              <c:numCache>
                <c:formatCode>General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FB-4EBC-ADA0-C65F51C7B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221016"/>
        <c:axId val="1"/>
      </c:scatterChart>
      <c:valAx>
        <c:axId val="299221016"/>
        <c:scaling>
          <c:orientation val="minMax"/>
          <c:max val="2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en-US"/>
          </a:p>
        </c:tx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en-US"/>
          </a:p>
        </c:txPr>
        <c:crossAx val="29922101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FFCC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50" b="0" i="0" u="none" strike="noStrike" baseline="0">
          <a:solidFill>
            <a:srgbClr val="000000"/>
          </a:solidFill>
          <a:latin typeface="Comic Sans MS"/>
          <a:ea typeface="Comic Sans MS"/>
          <a:cs typeface="Comic Sans MS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trlProps/ctrlProp1.xml><?xml version="1.0" encoding="utf-8"?>
<formControlPr xmlns="http://schemas.microsoft.com/office/spreadsheetml/2009/9/main" objectType="CheckBox" fmlaLink="$J$10" lockText="1"/>
</file>

<file path=xl/ctrlProps/ctrlProp10.xml><?xml version="1.0" encoding="utf-8"?>
<formControlPr xmlns="http://schemas.microsoft.com/office/spreadsheetml/2009/9/main" objectType="CheckBox" fmlaLink="$J$5" lockText="1"/>
</file>

<file path=xl/ctrlProps/ctrlProp11.xml><?xml version="1.0" encoding="utf-8"?>
<formControlPr xmlns="http://schemas.microsoft.com/office/spreadsheetml/2009/9/main" objectType="CheckBox" fmlaLink="I20" lockText="1"/>
</file>

<file path=xl/ctrlProps/ctrlProp12.xml><?xml version="1.0" encoding="utf-8"?>
<formControlPr xmlns="http://schemas.microsoft.com/office/spreadsheetml/2009/9/main" objectType="CheckBox" fmlaLink="$I$8" lockText="1"/>
</file>

<file path=xl/ctrlProps/ctrlProp2.xml><?xml version="1.0" encoding="utf-8"?>
<formControlPr xmlns="http://schemas.microsoft.com/office/spreadsheetml/2009/9/main" objectType="CheckBox" fmlaLink="$J$12" lockText="1"/>
</file>

<file path=xl/ctrlProps/ctrlProp3.xml><?xml version="1.0" encoding="utf-8"?>
<formControlPr xmlns="http://schemas.microsoft.com/office/spreadsheetml/2009/9/main" objectType="CheckBox" fmlaLink="$J$14" lockText="1"/>
</file>

<file path=xl/ctrlProps/ctrlProp4.xml><?xml version="1.0" encoding="utf-8"?>
<formControlPr xmlns="http://schemas.microsoft.com/office/spreadsheetml/2009/9/main" objectType="CheckBox" fmlaLink="$J$5" lockText="1"/>
</file>

<file path=xl/ctrlProps/ctrlProp5.xml><?xml version="1.0" encoding="utf-8"?>
<formControlPr xmlns="http://schemas.microsoft.com/office/spreadsheetml/2009/9/main" objectType="CheckBox" fmlaLink="I20" lockText="1"/>
</file>

<file path=xl/ctrlProps/ctrlProp6.xml><?xml version="1.0" encoding="utf-8"?>
<formControlPr xmlns="http://schemas.microsoft.com/office/spreadsheetml/2009/9/main" objectType="CheckBox" fmlaLink="$I$8" lockText="1"/>
</file>

<file path=xl/ctrlProps/ctrlProp7.xml><?xml version="1.0" encoding="utf-8"?>
<formControlPr xmlns="http://schemas.microsoft.com/office/spreadsheetml/2009/9/main" objectType="CheckBox" fmlaLink="$J$10" lockText="1"/>
</file>

<file path=xl/ctrlProps/ctrlProp8.xml><?xml version="1.0" encoding="utf-8"?>
<formControlPr xmlns="http://schemas.microsoft.com/office/spreadsheetml/2009/9/main" objectType="CheckBox" fmlaLink="$J$12" lockText="1"/>
</file>

<file path=xl/ctrlProps/ctrlProp9.xml><?xml version="1.0" encoding="utf-8"?>
<formControlPr xmlns="http://schemas.microsoft.com/office/spreadsheetml/2009/9/main" objectType="CheckBox" fmlaLink="$J$14" lockText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2.xml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18</xdr:row>
      <xdr:rowOff>57150</xdr:rowOff>
    </xdr:from>
    <xdr:to>
      <xdr:col>1</xdr:col>
      <xdr:colOff>438150</xdr:colOff>
      <xdr:row>20</xdr:row>
      <xdr:rowOff>107950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4D477D8C-8669-4D74-B827-4C6C88E97825}"/>
            </a:ext>
          </a:extLst>
        </xdr:cNvPr>
        <xdr:cNvSpPr>
          <a:spLocks noChangeShapeType="1"/>
        </xdr:cNvSpPr>
      </xdr:nvSpPr>
      <xdr:spPr bwMode="auto">
        <a:xfrm>
          <a:off x="1098550" y="3968750"/>
          <a:ext cx="0" cy="4445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</xdr:row>
      <xdr:rowOff>177800</xdr:rowOff>
    </xdr:from>
    <xdr:to>
      <xdr:col>6</xdr:col>
      <xdr:colOff>552450</xdr:colOff>
      <xdr:row>25</xdr:row>
      <xdr:rowOff>88900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F606F907-9E48-438F-8C43-E04226982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184150</xdr:rowOff>
        </xdr:from>
        <xdr:to>
          <xdr:col>10</xdr:col>
          <xdr:colOff>635000</xdr:colOff>
          <xdr:row>10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2C03D4E-6B6F-4E30-9825-39CFA71892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00" mc:Ignorable="a14" a14:legacySpreadsheetColorIndex="5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see the a-by-a square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184150</xdr:rowOff>
        </xdr:from>
        <xdr:to>
          <xdr:col>10</xdr:col>
          <xdr:colOff>622300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28839309-4781-4D4C-8D28-7EDF7871E5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see the b-by-b square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184150</xdr:rowOff>
        </xdr:from>
        <xdr:to>
          <xdr:col>11</xdr:col>
          <xdr:colOff>311150</xdr:colOff>
          <xdr:row>14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EB8D7899-5C6B-4B30-B6C3-92D3476202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see the two a-by-b rectangles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</xdr:row>
          <xdr:rowOff>177800</xdr:rowOff>
        </xdr:from>
        <xdr:to>
          <xdr:col>11</xdr:col>
          <xdr:colOff>412750</xdr:colOff>
          <xdr:row>4</xdr:row>
          <xdr:rowOff>196850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5C01AA3E-8D88-413F-8DD0-085954616E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CCFF" mc:Ignorable="a14" a14:legacySpreadsheetColorIndex="4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see the (a+b)-by-(a+b) square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615950</xdr:colOff>
          <xdr:row>18</xdr:row>
          <xdr:rowOff>139700</xdr:rowOff>
        </xdr:from>
        <xdr:to>
          <xdr:col>10</xdr:col>
          <xdr:colOff>76200</xdr:colOff>
          <xdr:row>19</xdr:row>
          <xdr:rowOff>165100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B4A7319F-6CC5-4309-8F0B-CC32836D4F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So, what is your conclusion?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</xdr:row>
          <xdr:rowOff>158750</xdr:rowOff>
        </xdr:from>
        <xdr:to>
          <xdr:col>8</xdr:col>
          <xdr:colOff>596900</xdr:colOff>
          <xdr:row>7</xdr:row>
          <xdr:rowOff>184150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CE437EA-4189-4399-A3FF-0680064867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Look at the parts!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222250</xdr:colOff>
      <xdr:row>11</xdr:row>
      <xdr:rowOff>69850</xdr:rowOff>
    </xdr:from>
    <xdr:to>
      <xdr:col>12</xdr:col>
      <xdr:colOff>0</xdr:colOff>
      <xdr:row>11</xdr:row>
      <xdr:rowOff>69850</xdr:rowOff>
    </xdr:to>
    <xdr:sp macro="" textlink="">
      <xdr:nvSpPr>
        <xdr:cNvPr id="1037" name="Line 13">
          <a:extLst>
            <a:ext uri="{FF2B5EF4-FFF2-40B4-BE49-F238E27FC236}">
              <a16:creationId xmlns:a16="http://schemas.microsoft.com/office/drawing/2014/main" id="{932BDD65-F786-4AE0-84DC-B7CDF9FA1470}"/>
            </a:ext>
          </a:extLst>
        </xdr:cNvPr>
        <xdr:cNvSpPr>
          <a:spLocks noChangeShapeType="1"/>
        </xdr:cNvSpPr>
      </xdr:nvSpPr>
      <xdr:spPr bwMode="auto">
        <a:xfrm>
          <a:off x="7537450" y="2254250"/>
          <a:ext cx="43815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558800</xdr:colOff>
      <xdr:row>7</xdr:row>
      <xdr:rowOff>107950</xdr:rowOff>
    </xdr:from>
    <xdr:to>
      <xdr:col>22</xdr:col>
      <xdr:colOff>139700</xdr:colOff>
      <xdr:row>19</xdr:row>
      <xdr:rowOff>19050</xdr:rowOff>
    </xdr:to>
    <xdr:grpSp>
      <xdr:nvGrpSpPr>
        <xdr:cNvPr id="1058" name="Group 34">
          <a:extLst>
            <a:ext uri="{FF2B5EF4-FFF2-40B4-BE49-F238E27FC236}">
              <a16:creationId xmlns:a16="http://schemas.microsoft.com/office/drawing/2014/main" id="{6505D4BD-05BB-4607-8BD8-339EA33784CF}"/>
            </a:ext>
          </a:extLst>
        </xdr:cNvPr>
        <xdr:cNvGrpSpPr>
          <a:grpSpLocks/>
        </xdr:cNvGrpSpPr>
      </xdr:nvGrpSpPr>
      <xdr:grpSpPr bwMode="auto">
        <a:xfrm>
          <a:off x="9194800" y="1511300"/>
          <a:ext cx="5524500" cy="2266950"/>
          <a:chOff x="997" y="157"/>
          <a:chExt cx="602" cy="232"/>
        </a:xfrm>
      </xdr:grpSpPr>
      <xdr:pic>
        <xdr:nvPicPr>
          <xdr:cNvPr id="1035" name="Picture 11" descr="square_binomial">
            <a:extLst>
              <a:ext uri="{FF2B5EF4-FFF2-40B4-BE49-F238E27FC236}">
                <a16:creationId xmlns:a16="http://schemas.microsoft.com/office/drawing/2014/main" id="{FDFBDDF3-B5EE-48A6-B1BC-BF7D576612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42" y="157"/>
            <a:ext cx="257" cy="23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38" name="Picture 14" descr="square_binomial_2">
            <a:extLst>
              <a:ext uri="{FF2B5EF4-FFF2-40B4-BE49-F238E27FC236}">
                <a16:creationId xmlns:a16="http://schemas.microsoft.com/office/drawing/2014/main" id="{FCE16351-8D0B-4AE9-977B-A76B93E7CA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7" y="157"/>
            <a:ext cx="257" cy="23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57" name="Text Box 33">
            <a:extLst>
              <a:ext uri="{FF2B5EF4-FFF2-40B4-BE49-F238E27FC236}">
                <a16:creationId xmlns:a16="http://schemas.microsoft.com/office/drawing/2014/main" id="{EF050939-CFE1-48B5-912C-EAC506B12E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2" y="246"/>
            <a:ext cx="25" cy="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73152" tIns="96012" rIns="0" bIns="0" anchor="t" upright="1">
            <a:spAutoFit/>
          </a:bodyPr>
          <a:lstStyle/>
          <a:p>
            <a:pPr algn="l" rtl="0">
              <a:defRPr sz="1000"/>
            </a:pPr>
            <a:r>
              <a:rPr lang="en-AU" sz="2400" b="0" i="0" u="none" strike="noStrike" baseline="0">
                <a:solidFill>
                  <a:srgbClr val="000000"/>
                </a:solidFill>
                <a:latin typeface="Comic Sans MS"/>
              </a:rPr>
              <a:t>=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</xdr:row>
      <xdr:rowOff>177800</xdr:rowOff>
    </xdr:from>
    <xdr:to>
      <xdr:col>6</xdr:col>
      <xdr:colOff>552450</xdr:colOff>
      <xdr:row>25</xdr:row>
      <xdr:rowOff>88900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9AB1D6A7-2A57-49A1-9023-77EE5673E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184150</xdr:rowOff>
        </xdr:from>
        <xdr:to>
          <xdr:col>10</xdr:col>
          <xdr:colOff>635000</xdr:colOff>
          <xdr:row>10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936D4988-3A46-4A8F-83D5-2CC607E324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00" mc:Ignorable="a14" a14:legacySpreadsheetColorIndex="5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see the a-by-a square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184150</xdr:rowOff>
        </xdr:from>
        <xdr:to>
          <xdr:col>10</xdr:col>
          <xdr:colOff>622300</xdr:colOff>
          <xdr:row>12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B8E79468-3D71-47BC-93A2-2FA4626135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see the b-by-b square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184150</xdr:rowOff>
        </xdr:from>
        <xdr:to>
          <xdr:col>11</xdr:col>
          <xdr:colOff>311150</xdr:colOff>
          <xdr:row>14</xdr:row>
          <xdr:rowOff>12700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AD0CDF2F-FC24-4ABD-9FA1-447F45E0B5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see the two a-by-b rectangles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</xdr:row>
          <xdr:rowOff>177800</xdr:rowOff>
        </xdr:from>
        <xdr:to>
          <xdr:col>11</xdr:col>
          <xdr:colOff>412750</xdr:colOff>
          <xdr:row>4</xdr:row>
          <xdr:rowOff>196850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37D99B3E-CECC-4E27-A306-D7567007DD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CCFF" mc:Ignorable="a14" a14:legacySpreadsheetColorIndex="4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see the (a-b)-by-(a-b) square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615950</xdr:colOff>
          <xdr:row>18</xdr:row>
          <xdr:rowOff>139700</xdr:rowOff>
        </xdr:from>
        <xdr:to>
          <xdr:col>10</xdr:col>
          <xdr:colOff>76200</xdr:colOff>
          <xdr:row>19</xdr:row>
          <xdr:rowOff>165100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24D4FADC-24CE-486B-A6FA-6810FBB7F0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So, what is your conclusion?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</xdr:row>
          <xdr:rowOff>158750</xdr:rowOff>
        </xdr:from>
        <xdr:to>
          <xdr:col>8</xdr:col>
          <xdr:colOff>596900</xdr:colOff>
          <xdr:row>7</xdr:row>
          <xdr:rowOff>184150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1144E79C-B970-4338-BEA7-EEDE807455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Look at the parts!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247650</xdr:colOff>
      <xdr:row>0</xdr:row>
      <xdr:rowOff>152400</xdr:rowOff>
    </xdr:from>
    <xdr:to>
      <xdr:col>23</xdr:col>
      <xdr:colOff>501650</xdr:colOff>
      <xdr:row>26</xdr:row>
      <xdr:rowOff>69850</xdr:rowOff>
    </xdr:to>
    <xdr:grpSp>
      <xdr:nvGrpSpPr>
        <xdr:cNvPr id="4127" name="Group 31">
          <a:extLst>
            <a:ext uri="{FF2B5EF4-FFF2-40B4-BE49-F238E27FC236}">
              <a16:creationId xmlns:a16="http://schemas.microsoft.com/office/drawing/2014/main" id="{A298CF3B-68E3-4C43-93D7-877C4FB930BC}"/>
            </a:ext>
          </a:extLst>
        </xdr:cNvPr>
        <xdr:cNvGrpSpPr>
          <a:grpSpLocks/>
        </xdr:cNvGrpSpPr>
      </xdr:nvGrpSpPr>
      <xdr:grpSpPr bwMode="auto">
        <a:xfrm>
          <a:off x="8883650" y="152400"/>
          <a:ext cx="6858000" cy="5060950"/>
          <a:chOff x="963" y="17"/>
          <a:chExt cx="748" cy="519"/>
        </a:xfrm>
      </xdr:grpSpPr>
      <xdr:pic>
        <xdr:nvPicPr>
          <xdr:cNvPr id="4107" name="Picture 11" descr="binomial_area_(a-b)2">
            <a:extLst>
              <a:ext uri="{FF2B5EF4-FFF2-40B4-BE49-F238E27FC236}">
                <a16:creationId xmlns:a16="http://schemas.microsoft.com/office/drawing/2014/main" id="{D719529E-27D6-4AAA-AEA0-2860F17BA8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3" y="18"/>
            <a:ext cx="215" cy="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108" name="Picture 12" descr="binomial_area_a2">
            <a:extLst>
              <a:ext uri="{FF2B5EF4-FFF2-40B4-BE49-F238E27FC236}">
                <a16:creationId xmlns:a16="http://schemas.microsoft.com/office/drawing/2014/main" id="{DDFDBD29-E59F-44CF-99BC-FE431EBE38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8" y="243"/>
            <a:ext cx="215" cy="1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109" name="Picture 13" descr="binomial_area_b2">
            <a:extLst>
              <a:ext uri="{FF2B5EF4-FFF2-40B4-BE49-F238E27FC236}">
                <a16:creationId xmlns:a16="http://schemas.microsoft.com/office/drawing/2014/main" id="{944BBDF0-BD43-43A5-9E4D-7A69F05FD5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6" y="244"/>
            <a:ext cx="215" cy="1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110" name="Picture 14" descr="binomial_area_ab_1">
            <a:extLst>
              <a:ext uri="{FF2B5EF4-FFF2-40B4-BE49-F238E27FC236}">
                <a16:creationId xmlns:a16="http://schemas.microsoft.com/office/drawing/2014/main" id="{686CD8BB-40D6-427F-A4CE-4348FCA5D6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0" y="148"/>
            <a:ext cx="215" cy="1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111" name="Picture 15" descr="binomial_area_ab_2">
            <a:extLst>
              <a:ext uri="{FF2B5EF4-FFF2-40B4-BE49-F238E27FC236}">
                <a16:creationId xmlns:a16="http://schemas.microsoft.com/office/drawing/2014/main" id="{1EE3704C-77AD-4F89-B6D9-A1D98ECE32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2" y="344"/>
            <a:ext cx="215" cy="1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112" name="Text Box 16">
            <a:extLst>
              <a:ext uri="{FF2B5EF4-FFF2-40B4-BE49-F238E27FC236}">
                <a16:creationId xmlns:a16="http://schemas.microsoft.com/office/drawing/2014/main" id="{95450936-0EC9-4357-9E5B-8835A49C09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5" y="83"/>
            <a:ext cx="51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45720" rIns="0" bIns="0" anchor="t" upright="1">
            <a:spAutoFit/>
          </a:bodyPr>
          <a:lstStyle/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Comic Sans MS"/>
              </a:rPr>
              <a:t>(a - b)</a:t>
            </a:r>
            <a:r>
              <a:rPr lang="en-AU" sz="1000" b="0" i="0" u="none" strike="noStrike" baseline="30000">
                <a:solidFill>
                  <a:srgbClr val="000000"/>
                </a:solidFill>
                <a:latin typeface="Comic Sans MS"/>
              </a:rPr>
              <a:t>2</a:t>
            </a:r>
          </a:p>
        </xdr:txBody>
      </xdr:sp>
      <xdr:sp macro="" textlink="">
        <xdr:nvSpPr>
          <xdr:cNvPr id="4114" name="Text Box 18">
            <a:extLst>
              <a:ext uri="{FF2B5EF4-FFF2-40B4-BE49-F238E27FC236}">
                <a16:creationId xmlns:a16="http://schemas.microsoft.com/office/drawing/2014/main" id="{0FB32044-6330-4CDF-8111-1A900EF2FB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5" y="224"/>
            <a:ext cx="18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45720" rIns="0" bIns="0" anchor="t" upright="1">
            <a:spAutoFit/>
          </a:bodyPr>
          <a:lstStyle/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Comic Sans MS"/>
              </a:rPr>
              <a:t>ab</a:t>
            </a:r>
          </a:p>
        </xdr:txBody>
      </xdr:sp>
      <xdr:sp macro="" textlink="">
        <xdr:nvSpPr>
          <xdr:cNvPr id="4115" name="Text Box 19">
            <a:extLst>
              <a:ext uri="{FF2B5EF4-FFF2-40B4-BE49-F238E27FC236}">
                <a16:creationId xmlns:a16="http://schemas.microsoft.com/office/drawing/2014/main" id="{3B6EEB89-D65E-43D5-8336-5B491DB19E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0" y="317"/>
            <a:ext cx="19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45720" rIns="0" bIns="0" anchor="t" upright="1">
            <a:spAutoFit/>
          </a:bodyPr>
          <a:lstStyle/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Comic Sans MS"/>
              </a:rPr>
              <a:t>a</a:t>
            </a:r>
            <a:r>
              <a:rPr lang="en-AU" sz="1000" b="0" i="0" u="none" strike="noStrike" baseline="30000">
                <a:solidFill>
                  <a:srgbClr val="000000"/>
                </a:solidFill>
                <a:latin typeface="Comic Sans MS"/>
              </a:rPr>
              <a:t>2</a:t>
            </a:r>
          </a:p>
        </xdr:txBody>
      </xdr:sp>
      <xdr:sp macro="" textlink="">
        <xdr:nvSpPr>
          <xdr:cNvPr id="4116" name="Text Box 20">
            <a:extLst>
              <a:ext uri="{FF2B5EF4-FFF2-40B4-BE49-F238E27FC236}">
                <a16:creationId xmlns:a16="http://schemas.microsoft.com/office/drawing/2014/main" id="{B043867B-7FA0-4F17-BA0F-07B800058E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1" y="385"/>
            <a:ext cx="21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45720" rIns="0" bIns="0" anchor="t" upright="1"/>
          <a:lstStyle/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Comic Sans MS"/>
              </a:rPr>
              <a:t>b</a:t>
            </a:r>
            <a:r>
              <a:rPr lang="en-AU" sz="1000" b="0" i="0" u="none" strike="noStrike" baseline="30000">
                <a:solidFill>
                  <a:srgbClr val="000000"/>
                </a:solidFill>
                <a:latin typeface="Comic Sans MS"/>
              </a:rPr>
              <a:t>2</a:t>
            </a:r>
          </a:p>
        </xdr:txBody>
      </xdr:sp>
      <xdr:sp macro="" textlink="">
        <xdr:nvSpPr>
          <xdr:cNvPr id="4117" name="Text Box 21">
            <a:extLst>
              <a:ext uri="{FF2B5EF4-FFF2-40B4-BE49-F238E27FC236}">
                <a16:creationId xmlns:a16="http://schemas.microsoft.com/office/drawing/2014/main" id="{0FBEA779-AFA6-4BF9-8AE7-6FB040A9D1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6" y="487"/>
            <a:ext cx="23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45720" rIns="0" bIns="0" anchor="t" upright="1"/>
          <a:lstStyle/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Comic Sans MS"/>
              </a:rPr>
              <a:t>ab</a:t>
            </a:r>
          </a:p>
        </xdr:txBody>
      </xdr:sp>
      <xdr:sp macro="" textlink="">
        <xdr:nvSpPr>
          <xdr:cNvPr id="4118" name="Line 22">
            <a:extLst>
              <a:ext uri="{FF2B5EF4-FFF2-40B4-BE49-F238E27FC236}">
                <a16:creationId xmlns:a16="http://schemas.microsoft.com/office/drawing/2014/main" id="{9A93E858-B1D2-45C6-9680-0D2BDA4570EA}"/>
              </a:ext>
            </a:extLst>
          </xdr:cNvPr>
          <xdr:cNvSpPr>
            <a:spLocks noChangeShapeType="1"/>
          </xdr:cNvSpPr>
        </xdr:nvSpPr>
        <xdr:spPr bwMode="auto">
          <a:xfrm>
            <a:off x="986" y="28"/>
            <a:ext cx="168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0" name="Text Box 24">
            <a:extLst>
              <a:ext uri="{FF2B5EF4-FFF2-40B4-BE49-F238E27FC236}">
                <a16:creationId xmlns:a16="http://schemas.microsoft.com/office/drawing/2014/main" id="{BF85AF1A-CB27-4445-BB40-AA39401C38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3" y="17"/>
            <a:ext cx="1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45720" rIns="0" bIns="0" anchor="t" upright="1"/>
          <a:lstStyle/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Comic Sans MS"/>
              </a:rPr>
              <a:t>a</a:t>
            </a:r>
          </a:p>
        </xdr:txBody>
      </xdr:sp>
      <xdr:sp macro="" textlink="">
        <xdr:nvSpPr>
          <xdr:cNvPr id="4121" name="Line 25">
            <a:extLst>
              <a:ext uri="{FF2B5EF4-FFF2-40B4-BE49-F238E27FC236}">
                <a16:creationId xmlns:a16="http://schemas.microsoft.com/office/drawing/2014/main" id="{424A432A-EC37-4F60-A626-18B582CB31ED}"/>
              </a:ext>
            </a:extLst>
          </xdr:cNvPr>
          <xdr:cNvSpPr>
            <a:spLocks noChangeShapeType="1"/>
          </xdr:cNvSpPr>
        </xdr:nvSpPr>
        <xdr:spPr bwMode="auto">
          <a:xfrm>
            <a:off x="1123" y="58"/>
            <a:ext cx="31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2" name="Text Box 26">
            <a:extLst>
              <a:ext uri="{FF2B5EF4-FFF2-40B4-BE49-F238E27FC236}">
                <a16:creationId xmlns:a16="http://schemas.microsoft.com/office/drawing/2014/main" id="{ABD53A8F-31B6-41DE-8239-194CC5D8C5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" y="49"/>
            <a:ext cx="1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45720" rIns="0" bIns="0" anchor="t" upright="1"/>
          <a:lstStyle/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Comic Sans MS"/>
              </a:rPr>
              <a:t>b</a:t>
            </a:r>
          </a:p>
        </xdr:txBody>
      </xdr:sp>
      <xdr:sp macro="" textlink="">
        <xdr:nvSpPr>
          <xdr:cNvPr id="4123" name="Text Box 27">
            <a:extLst>
              <a:ext uri="{FF2B5EF4-FFF2-40B4-BE49-F238E27FC236}">
                <a16:creationId xmlns:a16="http://schemas.microsoft.com/office/drawing/2014/main" id="{DCC792E8-744E-4C28-B78A-6206B9E633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07" y="299"/>
            <a:ext cx="23" cy="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73152" tIns="105156" rIns="0" bIns="0" anchor="t" upright="1">
            <a:spAutoFit/>
          </a:bodyPr>
          <a:lstStyle/>
          <a:p>
            <a:pPr algn="l" rtl="0">
              <a:defRPr sz="1000"/>
            </a:pPr>
            <a:r>
              <a:rPr lang="en-AU" sz="2600" b="0" i="0" u="none" strike="noStrike" baseline="0">
                <a:solidFill>
                  <a:srgbClr val="000000"/>
                </a:solidFill>
                <a:latin typeface="Comic Sans MS"/>
              </a:rPr>
              <a:t>-</a:t>
            </a:r>
          </a:p>
        </xdr:txBody>
      </xdr:sp>
      <xdr:sp macro="" textlink="">
        <xdr:nvSpPr>
          <xdr:cNvPr id="4124" name="Text Box 28">
            <a:extLst>
              <a:ext uri="{FF2B5EF4-FFF2-40B4-BE49-F238E27FC236}">
                <a16:creationId xmlns:a16="http://schemas.microsoft.com/office/drawing/2014/main" id="{9DC1C9FE-9E6D-4B10-954A-29A87A6413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68" y="300"/>
            <a:ext cx="26" cy="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73152" tIns="105156" rIns="0" bIns="0" anchor="t" upright="1">
            <a:spAutoFit/>
          </a:bodyPr>
          <a:lstStyle/>
          <a:p>
            <a:pPr algn="l" rtl="0">
              <a:defRPr sz="1000"/>
            </a:pPr>
            <a:r>
              <a:rPr lang="en-AU" sz="2600" b="0" i="0" u="none" strike="noStrike" baseline="0">
                <a:solidFill>
                  <a:srgbClr val="000000"/>
                </a:solidFill>
                <a:latin typeface="Comic Sans MS"/>
              </a:rPr>
              <a:t>+</a:t>
            </a:r>
          </a:p>
        </xdr:txBody>
      </xdr:sp>
      <xdr:sp macro="" textlink="">
        <xdr:nvSpPr>
          <xdr:cNvPr id="4125" name="Text Box 29">
            <a:extLst>
              <a:ext uri="{FF2B5EF4-FFF2-40B4-BE49-F238E27FC236}">
                <a16:creationId xmlns:a16="http://schemas.microsoft.com/office/drawing/2014/main" id="{83CC21BA-6FC6-464C-A70E-3D7967900A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01" y="65"/>
            <a:ext cx="27" cy="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73152" tIns="105156" rIns="0" bIns="0" anchor="t" upright="1">
            <a:spAutoFit/>
          </a:bodyPr>
          <a:lstStyle/>
          <a:p>
            <a:pPr algn="l" rtl="0">
              <a:defRPr sz="1000"/>
            </a:pPr>
            <a:r>
              <a:rPr lang="en-AU" sz="2600" b="0" i="0" u="none" strike="noStrike" baseline="0">
                <a:solidFill>
                  <a:srgbClr val="000000"/>
                </a:solidFill>
                <a:latin typeface="Comic Sans MS"/>
              </a:rPr>
              <a:t>=</a:t>
            </a:r>
          </a:p>
        </xdr:txBody>
      </xdr:sp>
    </xdr:grpSp>
    <xdr:clientData/>
  </xdr:twoCellAnchor>
  <xdr:twoCellAnchor>
    <xdr:from>
      <xdr:col>11</xdr:col>
      <xdr:colOff>222250</xdr:colOff>
      <xdr:row>11</xdr:row>
      <xdr:rowOff>69850</xdr:rowOff>
    </xdr:from>
    <xdr:to>
      <xdr:col>12</xdr:col>
      <xdr:colOff>0</xdr:colOff>
      <xdr:row>11</xdr:row>
      <xdr:rowOff>69850</xdr:rowOff>
    </xdr:to>
    <xdr:sp macro="" textlink="">
      <xdr:nvSpPr>
        <xdr:cNvPr id="4126" name="Line 30">
          <a:extLst>
            <a:ext uri="{FF2B5EF4-FFF2-40B4-BE49-F238E27FC236}">
              <a16:creationId xmlns:a16="http://schemas.microsoft.com/office/drawing/2014/main" id="{EEB7A02B-8471-4F4C-BB6A-EE80708B9EBC}"/>
            </a:ext>
          </a:extLst>
        </xdr:cNvPr>
        <xdr:cNvSpPr>
          <a:spLocks noChangeShapeType="1"/>
        </xdr:cNvSpPr>
      </xdr:nvSpPr>
      <xdr:spPr bwMode="auto">
        <a:xfrm>
          <a:off x="7537450" y="2254250"/>
          <a:ext cx="43815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cademic.pgcc.edu/~ssinex" TargetMode="External"/><Relationship Id="rId6" Type="http://schemas.openxmlformats.org/officeDocument/2006/relationships/ctrlProp" Target="../ctrlProps/ctrlProp2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academic.pgcc.edu/~ssinex" TargetMode="External"/><Relationship Id="rId6" Type="http://schemas.openxmlformats.org/officeDocument/2006/relationships/ctrlProp" Target="../ctrlProps/ctrlProp8.xml"/><Relationship Id="rId11" Type="http://schemas.openxmlformats.org/officeDocument/2006/relationships/comments" Target="../comments2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18"/>
  <sheetViews>
    <sheetView showGridLines="0" tabSelected="1" workbookViewId="0">
      <selection activeCell="I27" sqref="I27"/>
    </sheetView>
  </sheetViews>
  <sheetFormatPr defaultRowHeight="15.5" x14ac:dyDescent="0.45"/>
  <sheetData>
    <row r="1" spans="1:8" x14ac:dyDescent="0.45">
      <c r="A1" s="29" t="s">
        <v>24</v>
      </c>
    </row>
    <row r="7" spans="1:8" s="27" customFormat="1" ht="22.5" customHeight="1" x14ac:dyDescent="0.7">
      <c r="F7" s="32" t="s">
        <v>25</v>
      </c>
      <c r="G7" s="30"/>
      <c r="H7" s="30"/>
    </row>
    <row r="8" spans="1:8" x14ac:dyDescent="0.45">
      <c r="E8" s="31"/>
      <c r="F8" s="31"/>
      <c r="G8" s="31"/>
      <c r="H8" s="31"/>
    </row>
    <row r="9" spans="1:8" ht="22.5" customHeight="1" x14ac:dyDescent="0.7">
      <c r="E9" s="31"/>
      <c r="F9" s="34" t="s">
        <v>26</v>
      </c>
      <c r="G9" s="31"/>
      <c r="H9" s="31"/>
    </row>
    <row r="11" spans="1:8" ht="22.5" customHeight="1" x14ac:dyDescent="0.7">
      <c r="F11" s="34" t="s">
        <v>32</v>
      </c>
    </row>
    <row r="14" spans="1:8" ht="21.5" x14ac:dyDescent="0.6">
      <c r="F14" s="33" t="s">
        <v>23</v>
      </c>
    </row>
    <row r="15" spans="1:8" ht="16.5" x14ac:dyDescent="0.5">
      <c r="C15" s="36" t="s">
        <v>37</v>
      </c>
    </row>
    <row r="18" spans="2:2" ht="16.5" x14ac:dyDescent="0.5">
      <c r="B18" s="28" t="s">
        <v>36</v>
      </c>
    </row>
  </sheetData>
  <phoneticPr fontId="1" type="noConversion"/>
  <pageMargins left="0.75" right="0.75" top="1" bottom="1" header="0.5" footer="0.5"/>
  <pageSetup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P27"/>
  <sheetViews>
    <sheetView showGridLines="0" workbookViewId="0">
      <selection activeCell="K27" sqref="K27"/>
    </sheetView>
  </sheetViews>
  <sheetFormatPr defaultRowHeight="15.5" x14ac:dyDescent="0.45"/>
  <cols>
    <col min="1" max="2" width="9" style="1" customWidth="1"/>
  </cols>
  <sheetData>
    <row r="1" spans="1:16" ht="17" x14ac:dyDescent="0.5">
      <c r="A1" s="22" t="s">
        <v>10</v>
      </c>
      <c r="E1" s="21" t="s">
        <v>16</v>
      </c>
    </row>
    <row r="2" spans="1:16" x14ac:dyDescent="0.45">
      <c r="A2" s="2"/>
    </row>
    <row r="3" spans="1:16" ht="15" customHeight="1" x14ac:dyDescent="0.5">
      <c r="A3" s="37" t="s">
        <v>38</v>
      </c>
      <c r="B3" s="3" t="s">
        <v>3</v>
      </c>
      <c r="C3" s="4">
        <v>7</v>
      </c>
      <c r="E3" s="3" t="s">
        <v>2</v>
      </c>
      <c r="F3" s="4">
        <v>2</v>
      </c>
      <c r="H3" s="3" t="s">
        <v>4</v>
      </c>
      <c r="I3" s="9">
        <f>a+b</f>
        <v>9</v>
      </c>
      <c r="J3" t="s">
        <v>19</v>
      </c>
    </row>
    <row r="4" spans="1:16" x14ac:dyDescent="0.45">
      <c r="D4" s="3"/>
      <c r="E4" s="6"/>
      <c r="F4" s="7"/>
      <c r="G4" s="8"/>
      <c r="H4" s="6"/>
      <c r="I4" s="5"/>
    </row>
    <row r="5" spans="1:16" ht="16.5" x14ac:dyDescent="0.45">
      <c r="H5" s="3" t="s">
        <v>13</v>
      </c>
      <c r="I5" s="9">
        <f>I3^2</f>
        <v>81</v>
      </c>
      <c r="J5" t="b">
        <v>0</v>
      </c>
    </row>
    <row r="7" spans="1:16" x14ac:dyDescent="0.45">
      <c r="J7" s="23" t="s">
        <v>8</v>
      </c>
      <c r="P7" s="15" t="s">
        <v>21</v>
      </c>
    </row>
    <row r="8" spans="1:16" x14ac:dyDescent="0.45">
      <c r="A8" s="11" t="s">
        <v>0</v>
      </c>
      <c r="B8" s="11" t="s">
        <v>1</v>
      </c>
      <c r="I8" t="b">
        <v>0</v>
      </c>
      <c r="J8" s="23" t="s">
        <v>7</v>
      </c>
    </row>
    <row r="9" spans="1:16" x14ac:dyDescent="0.45">
      <c r="A9" s="1">
        <v>0</v>
      </c>
      <c r="B9" s="1">
        <f>b</f>
        <v>2</v>
      </c>
      <c r="C9" s="13">
        <f>IF($J$10=TRUE,0,-2)</f>
        <v>-2</v>
      </c>
      <c r="D9" s="13">
        <f>IF($J$10=TRUE,a+b,-2)</f>
        <v>-2</v>
      </c>
      <c r="E9" s="14">
        <f>IF($J$12=TRUE,a,-2)</f>
        <v>-2</v>
      </c>
      <c r="F9" s="14">
        <f>IF($J$12=TRUE,0,-2)</f>
        <v>-2</v>
      </c>
    </row>
    <row r="10" spans="1:16" ht="15" customHeight="1" x14ac:dyDescent="0.45">
      <c r="A10" s="1">
        <v>0</v>
      </c>
      <c r="B10" s="1">
        <v>0</v>
      </c>
      <c r="C10" s="13">
        <f>IF($J$10=TRUE,0,-2)</f>
        <v>-2</v>
      </c>
      <c r="D10" s="13">
        <f>IF($J$10=TRUE,b,-2)</f>
        <v>-2</v>
      </c>
      <c r="E10" s="14">
        <f>IF($J$12=TRUE,a+b,-2)</f>
        <v>-2</v>
      </c>
      <c r="F10" s="14">
        <f>IF($J$12=TRUE,0,-2)</f>
        <v>-2</v>
      </c>
      <c r="H10" s="3" t="s">
        <v>12</v>
      </c>
      <c r="I10" s="9" t="str">
        <f>IF(I8=TRUE,a^2,"")</f>
        <v/>
      </c>
      <c r="J10" t="b">
        <v>0</v>
      </c>
      <c r="L10" s="26" t="s">
        <v>22</v>
      </c>
    </row>
    <row r="11" spans="1:16" x14ac:dyDescent="0.45">
      <c r="A11" s="1">
        <f>a</f>
        <v>7</v>
      </c>
      <c r="B11" s="1">
        <v>0</v>
      </c>
      <c r="C11" s="13">
        <f>IF($J$10=TRUE,a,-2)</f>
        <v>-2</v>
      </c>
      <c r="D11" s="13">
        <f>IF($J$10=TRUE,b,-2)</f>
        <v>-2</v>
      </c>
      <c r="E11" s="14">
        <f>IF($J$12=TRUE,a+b,-2)</f>
        <v>-2</v>
      </c>
      <c r="F11" s="14">
        <f>IF($J$12=TRUE,b,-2)</f>
        <v>-2</v>
      </c>
      <c r="L11" s="26" t="s">
        <v>20</v>
      </c>
    </row>
    <row r="12" spans="1:16" ht="15" customHeight="1" x14ac:dyDescent="0.45">
      <c r="A12" s="1">
        <f>a+b</f>
        <v>9</v>
      </c>
      <c r="B12" s="1">
        <v>0</v>
      </c>
      <c r="C12" s="13">
        <f>IF($J$10=TRUE,a,-2)</f>
        <v>-2</v>
      </c>
      <c r="D12" s="13">
        <f>IF($J$10=TRUE,a+b,-2)</f>
        <v>-2</v>
      </c>
      <c r="E12" s="14">
        <f>IF($J$12=TRUE,a,-2)</f>
        <v>-2</v>
      </c>
      <c r="F12" s="14">
        <f>IF($J$12=TRUE,b,-2)</f>
        <v>-2</v>
      </c>
      <c r="H12" s="3" t="s">
        <v>5</v>
      </c>
      <c r="I12" s="9" t="str">
        <f>IF(I8=TRUE,b^2,"")</f>
        <v/>
      </c>
      <c r="J12" t="b">
        <v>0</v>
      </c>
    </row>
    <row r="13" spans="1:16" x14ac:dyDescent="0.45">
      <c r="A13" s="1">
        <f>a+b</f>
        <v>9</v>
      </c>
      <c r="B13" s="1">
        <f>b</f>
        <v>2</v>
      </c>
      <c r="C13" s="13">
        <f>IF($J$10=TRUE,0,-2)</f>
        <v>-2</v>
      </c>
      <c r="D13" s="13">
        <f>IF($J$10=TRUE,a+b,-2)</f>
        <v>-2</v>
      </c>
      <c r="E13" s="14">
        <f>IF($J$12=TRUE,a,-2)</f>
        <v>-2</v>
      </c>
      <c r="F13" s="14">
        <f>IF($J$12=TRUE,0,-2)</f>
        <v>-2</v>
      </c>
    </row>
    <row r="14" spans="1:16" ht="16" thickBot="1" x14ac:dyDescent="0.5">
      <c r="A14" s="1">
        <f>a+b</f>
        <v>9</v>
      </c>
      <c r="B14" s="1">
        <f>b+a</f>
        <v>9</v>
      </c>
      <c r="C14" s="1"/>
      <c r="D14" s="1"/>
      <c r="E14" s="1"/>
      <c r="F14" s="1"/>
      <c r="H14" s="25" t="s">
        <v>14</v>
      </c>
      <c r="I14" s="10" t="str">
        <f>IF(I8=TRUE,2*a*b,"")</f>
        <v/>
      </c>
      <c r="J14" t="b">
        <v>0</v>
      </c>
    </row>
    <row r="15" spans="1:16" x14ac:dyDescent="0.45">
      <c r="A15" s="1">
        <f>a</f>
        <v>7</v>
      </c>
      <c r="B15" s="1">
        <f>b+a</f>
        <v>9</v>
      </c>
      <c r="C15" s="1"/>
      <c r="D15" s="15">
        <f>IF($J$14=TRUE,a,-2)</f>
        <v>-2</v>
      </c>
      <c r="E15" s="15">
        <f>IF($J$14=TRUE,b,-2)</f>
        <v>-2</v>
      </c>
      <c r="F15" s="16">
        <f>IF($J$5=TRUE,0,-2)</f>
        <v>-2</v>
      </c>
      <c r="G15" s="12">
        <f>IF($J$5=TRUE,0,-2)</f>
        <v>-2</v>
      </c>
    </row>
    <row r="16" spans="1:16" x14ac:dyDescent="0.45">
      <c r="A16" s="1">
        <f>a</f>
        <v>7</v>
      </c>
      <c r="B16" s="1">
        <f>b</f>
        <v>2</v>
      </c>
      <c r="C16" s="1"/>
      <c r="D16" s="15">
        <f>IF($J$14=TRUE,0,-2)</f>
        <v>-2</v>
      </c>
      <c r="E16" s="15">
        <f>IF($J$14=TRUE,b,-2)</f>
        <v>-2</v>
      </c>
      <c r="F16" s="16">
        <f>IF($J$5=TRUE,a+b,-2)</f>
        <v>-2</v>
      </c>
      <c r="G16" s="12">
        <f>IF($J$5=TRUE,0,-2)</f>
        <v>-2</v>
      </c>
      <c r="H16" s="3" t="s">
        <v>15</v>
      </c>
      <c r="I16" s="9" t="str">
        <f>IF(I8=TRUE,I10+I12+I14,"")</f>
        <v/>
      </c>
      <c r="J16" s="24" t="s">
        <v>17</v>
      </c>
    </row>
    <row r="17" spans="1:11" x14ac:dyDescent="0.45">
      <c r="A17" s="1">
        <v>0</v>
      </c>
      <c r="B17" s="1">
        <f>b</f>
        <v>2</v>
      </c>
      <c r="C17" s="1"/>
      <c r="D17" s="15">
        <f>IF($J$14=TRUE,0,-2)</f>
        <v>-2</v>
      </c>
      <c r="E17" s="15">
        <f>IF($J$14=TRUE,0,-2)</f>
        <v>-2</v>
      </c>
      <c r="F17" s="16">
        <f>IF($J$5=TRUE,a+b,-2)</f>
        <v>-2</v>
      </c>
      <c r="G17" s="12">
        <f>IF($J$5=TRUE,a+b,-2)</f>
        <v>-2</v>
      </c>
      <c r="J17" s="24" t="s">
        <v>18</v>
      </c>
    </row>
    <row r="18" spans="1:11" x14ac:dyDescent="0.45">
      <c r="A18" s="1">
        <v>0</v>
      </c>
      <c r="B18" s="1">
        <f>b+a</f>
        <v>9</v>
      </c>
      <c r="C18" s="1"/>
      <c r="D18" s="15">
        <f>IF($J$14=TRUE,a,-2)</f>
        <v>-2</v>
      </c>
      <c r="E18" s="15">
        <f>IF($J$14=TRUE,0,-2)</f>
        <v>-2</v>
      </c>
      <c r="F18" s="16">
        <f>IF($J$5=TRUE,0,-2)</f>
        <v>-2</v>
      </c>
      <c r="G18" s="12">
        <f>IF($J$5=TRUE,a+b,-2)</f>
        <v>-2</v>
      </c>
    </row>
    <row r="19" spans="1:11" x14ac:dyDescent="0.45">
      <c r="A19" s="1">
        <f>a</f>
        <v>7</v>
      </c>
      <c r="B19" s="1">
        <f>b+a</f>
        <v>9</v>
      </c>
      <c r="C19" s="1"/>
      <c r="D19" s="15">
        <f>IF($J$14=TRUE,a,-2)</f>
        <v>-2</v>
      </c>
      <c r="E19" s="15">
        <f>IF($J$14=TRUE,a+b,-2)</f>
        <v>-2</v>
      </c>
      <c r="F19" s="16">
        <f>IF($J$5=TRUE,0,-2)</f>
        <v>-2</v>
      </c>
      <c r="G19" s="12">
        <f>IF($J$5=TRUE,0,-2)</f>
        <v>-2</v>
      </c>
    </row>
    <row r="20" spans="1:11" x14ac:dyDescent="0.45">
      <c r="A20" s="1">
        <f>a</f>
        <v>7</v>
      </c>
      <c r="B20" s="1">
        <f>b</f>
        <v>2</v>
      </c>
      <c r="C20" s="1"/>
      <c r="D20" s="15">
        <f>IF($J$14=TRUE,a+b,-2)</f>
        <v>-2</v>
      </c>
      <c r="E20" s="15">
        <f>IF($J$14=TRUE,a+b,-2)</f>
        <v>-2</v>
      </c>
      <c r="F20" s="1"/>
      <c r="I20" t="b">
        <v>0</v>
      </c>
    </row>
    <row r="21" spans="1:11" ht="15" customHeight="1" x14ac:dyDescent="0.5">
      <c r="A21" s="1">
        <f>a</f>
        <v>7</v>
      </c>
      <c r="B21" s="1">
        <v>0</v>
      </c>
      <c r="C21" s="1"/>
      <c r="D21" s="15">
        <f>IF($J$14=TRUE,a+b,-2)</f>
        <v>-2</v>
      </c>
      <c r="E21" s="15">
        <f>IF($J$14=TRUE,b,-2)</f>
        <v>-2</v>
      </c>
      <c r="F21" s="1"/>
      <c r="H21" s="18" t="s">
        <v>6</v>
      </c>
      <c r="I21" s="19" t="s">
        <v>11</v>
      </c>
      <c r="J21" s="20"/>
      <c r="K21" s="20"/>
    </row>
    <row r="22" spans="1:11" x14ac:dyDescent="0.45">
      <c r="A22" s="1">
        <f>a</f>
        <v>7</v>
      </c>
      <c r="B22" s="1">
        <f>b</f>
        <v>2</v>
      </c>
      <c r="C22" s="1"/>
      <c r="D22" s="15">
        <f>IF($J$14=TRUE,a,-2)</f>
        <v>-2</v>
      </c>
      <c r="E22" s="15">
        <f>IF($J$14=TRUE,b,-2)</f>
        <v>-2</v>
      </c>
      <c r="F22" s="1"/>
    </row>
    <row r="23" spans="1:11" x14ac:dyDescent="0.45">
      <c r="A23" s="1">
        <f>a+b</f>
        <v>9</v>
      </c>
      <c r="B23" s="1">
        <f>b</f>
        <v>2</v>
      </c>
      <c r="I23" s="21" t="str">
        <f>IF($I$20=TRUE,"What is (x + 3)^2?","")</f>
        <v/>
      </c>
    </row>
    <row r="24" spans="1:11" x14ac:dyDescent="0.45">
      <c r="I24" s="21"/>
    </row>
    <row r="25" spans="1:11" x14ac:dyDescent="0.45">
      <c r="I25" s="21" t="str">
        <f>IF($I$20=TRUE,"What is (3x + 2)^2?","")</f>
        <v/>
      </c>
      <c r="J25" s="23"/>
    </row>
    <row r="27" spans="1:11" x14ac:dyDescent="0.45">
      <c r="J27" s="17" t="s">
        <v>9</v>
      </c>
    </row>
  </sheetData>
  <phoneticPr fontId="1" type="noConversion"/>
  <conditionalFormatting sqref="H21:K21">
    <cfRule type="expression" dxfId="1" priority="1" stopIfTrue="1">
      <formula>$I$20=FALSE</formula>
    </cfRule>
  </conditionalFormatting>
  <hyperlinks>
    <hyperlink ref="J27" r:id="rId1" display="Sinex 2007"/>
  </hyperlinks>
  <pageMargins left="0.75" right="0.75" top="1" bottom="1" header="0.5" footer="0.5"/>
  <pageSetup orientation="landscape" verticalDpi="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184150</xdr:rowOff>
                  </from>
                  <to>
                    <xdr:col>10</xdr:col>
                    <xdr:colOff>635000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184150</xdr:rowOff>
                  </from>
                  <to>
                    <xdr:col>10</xdr:col>
                    <xdr:colOff>622300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184150</xdr:rowOff>
                  </from>
                  <to>
                    <xdr:col>11</xdr:col>
                    <xdr:colOff>311150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9</xdr:col>
                    <xdr:colOff>76200</xdr:colOff>
                    <xdr:row>3</xdr:row>
                    <xdr:rowOff>177800</xdr:rowOff>
                  </from>
                  <to>
                    <xdr:col>11</xdr:col>
                    <xdr:colOff>412750</xdr:colOff>
                    <xdr:row>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615950</xdr:colOff>
                    <xdr:row>18</xdr:row>
                    <xdr:rowOff>139700</xdr:rowOff>
                  </from>
                  <to>
                    <xdr:col>10</xdr:col>
                    <xdr:colOff>76200</xdr:colOff>
                    <xdr:row>19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7</xdr:col>
                    <xdr:colOff>228600</xdr:colOff>
                    <xdr:row>6</xdr:row>
                    <xdr:rowOff>158750</xdr:rowOff>
                  </from>
                  <to>
                    <xdr:col>8</xdr:col>
                    <xdr:colOff>596900</xdr:colOff>
                    <xdr:row>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V27"/>
  <sheetViews>
    <sheetView showGridLines="0" workbookViewId="0">
      <selection activeCell="K27" sqref="K27"/>
    </sheetView>
  </sheetViews>
  <sheetFormatPr defaultRowHeight="15.5" x14ac:dyDescent="0.45"/>
  <cols>
    <col min="1" max="2" width="9" style="1" customWidth="1"/>
  </cols>
  <sheetData>
    <row r="1" spans="1:16" ht="17" x14ac:dyDescent="0.5">
      <c r="A1" s="22" t="s">
        <v>10</v>
      </c>
      <c r="E1" s="21" t="s">
        <v>30</v>
      </c>
    </row>
    <row r="2" spans="1:16" x14ac:dyDescent="0.45">
      <c r="A2" s="2"/>
    </row>
    <row r="3" spans="1:16" ht="15" customHeight="1" x14ac:dyDescent="0.5">
      <c r="A3" s="37" t="s">
        <v>39</v>
      </c>
      <c r="B3" s="3" t="s">
        <v>3</v>
      </c>
      <c r="C3" s="4">
        <v>11</v>
      </c>
      <c r="E3" s="3" t="s">
        <v>2</v>
      </c>
      <c r="F3" s="4">
        <v>2</v>
      </c>
      <c r="H3" s="3" t="s">
        <v>27</v>
      </c>
      <c r="I3" s="9">
        <f>a-b</f>
        <v>9</v>
      </c>
      <c r="J3" t="s">
        <v>33</v>
      </c>
    </row>
    <row r="4" spans="1:16" x14ac:dyDescent="0.45">
      <c r="D4" s="3"/>
      <c r="E4" s="6"/>
      <c r="F4" s="7"/>
      <c r="G4" s="8"/>
      <c r="H4" s="6"/>
      <c r="I4" s="5"/>
    </row>
    <row r="5" spans="1:16" ht="16.5" x14ac:dyDescent="0.45">
      <c r="H5" s="3" t="s">
        <v>28</v>
      </c>
      <c r="I5" s="9">
        <f>I3^2</f>
        <v>81</v>
      </c>
      <c r="J5" t="b">
        <v>0</v>
      </c>
    </row>
    <row r="7" spans="1:16" x14ac:dyDescent="0.45">
      <c r="J7" s="23" t="s">
        <v>8</v>
      </c>
      <c r="P7" s="15"/>
    </row>
    <row r="8" spans="1:16" x14ac:dyDescent="0.45">
      <c r="A8" s="11" t="s">
        <v>0</v>
      </c>
      <c r="B8" s="11" t="s">
        <v>1</v>
      </c>
      <c r="I8" t="b">
        <v>0</v>
      </c>
      <c r="J8" s="23" t="s">
        <v>7</v>
      </c>
    </row>
    <row r="9" spans="1:16" x14ac:dyDescent="0.45">
      <c r="A9" s="1">
        <v>0</v>
      </c>
      <c r="B9" s="1">
        <f>b</f>
        <v>2</v>
      </c>
      <c r="C9" s="13">
        <f>IF($J$10=TRUE,0,-2)</f>
        <v>-2</v>
      </c>
      <c r="D9" s="13">
        <f>IF($J$10=TRUE,a,-2)</f>
        <v>-2</v>
      </c>
      <c r="E9" s="14">
        <f>IF($J$12=TRUE,a-b,-2)</f>
        <v>-2</v>
      </c>
      <c r="F9" s="14">
        <f>IF($J$12=TRUE,0,-2)</f>
        <v>-2</v>
      </c>
    </row>
    <row r="10" spans="1:16" ht="15" customHeight="1" x14ac:dyDescent="0.45">
      <c r="A10" s="1">
        <v>0</v>
      </c>
      <c r="B10" s="1">
        <v>0</v>
      </c>
      <c r="C10" s="13">
        <f>IF($J$10=TRUE,0,-2)</f>
        <v>-2</v>
      </c>
      <c r="D10" s="13">
        <f>IF($J$10=TRUE,0,-2)</f>
        <v>-2</v>
      </c>
      <c r="E10" s="14">
        <f>IF($J$12=TRUE,a,-2)</f>
        <v>-2</v>
      </c>
      <c r="F10" s="14">
        <f>IF($J$12=TRUE,0,-2)</f>
        <v>-2</v>
      </c>
      <c r="H10" s="3" t="s">
        <v>12</v>
      </c>
      <c r="I10" s="9" t="str">
        <f>IF(I8=TRUE,a^2,"")</f>
        <v/>
      </c>
      <c r="J10" t="b">
        <v>0</v>
      </c>
      <c r="L10" s="26" t="s">
        <v>22</v>
      </c>
    </row>
    <row r="11" spans="1:16" x14ac:dyDescent="0.45">
      <c r="A11" s="1">
        <f>a</f>
        <v>11</v>
      </c>
      <c r="B11" s="1">
        <v>0</v>
      </c>
      <c r="C11" s="13">
        <f>IF($J$10=TRUE,a,-2)</f>
        <v>-2</v>
      </c>
      <c r="D11" s="13">
        <f>IF($J$10=TRUE,0,-2)</f>
        <v>-2</v>
      </c>
      <c r="E11" s="14">
        <f>IF($J$12=TRUE,a,-2)</f>
        <v>-2</v>
      </c>
      <c r="F11" s="14">
        <f>IF($J$12=TRUE,b,-2)</f>
        <v>-2</v>
      </c>
      <c r="L11" s="26" t="s">
        <v>20</v>
      </c>
    </row>
    <row r="12" spans="1:16" ht="15" customHeight="1" x14ac:dyDescent="0.45">
      <c r="A12" s="1">
        <f>a-b</f>
        <v>9</v>
      </c>
      <c r="B12" s="1">
        <v>0</v>
      </c>
      <c r="C12" s="13">
        <f>IF($J$10=TRUE,a,-2)</f>
        <v>-2</v>
      </c>
      <c r="D12" s="13">
        <f>IF($J$10=TRUE,a,-2)</f>
        <v>-2</v>
      </c>
      <c r="E12" s="14">
        <f>IF($J$12=TRUE,a-b,-2)</f>
        <v>-2</v>
      </c>
      <c r="F12" s="14">
        <f>IF($J$12=TRUE,b,-2)</f>
        <v>-2</v>
      </c>
      <c r="H12" s="3" t="s">
        <v>5</v>
      </c>
      <c r="I12" s="9" t="str">
        <f>IF(I8=TRUE,b^2,"")</f>
        <v/>
      </c>
      <c r="J12" t="b">
        <v>0</v>
      </c>
    </row>
    <row r="13" spans="1:16" x14ac:dyDescent="0.45">
      <c r="A13" s="1">
        <f>a-b</f>
        <v>9</v>
      </c>
      <c r="B13" s="1">
        <f>b</f>
        <v>2</v>
      </c>
      <c r="C13" s="13">
        <f>IF($J$10=TRUE,0,-2)</f>
        <v>-2</v>
      </c>
      <c r="D13" s="13">
        <f>IF($J$10=TRUE,a,-2)</f>
        <v>-2</v>
      </c>
      <c r="E13" s="14">
        <f>IF($J$12=TRUE,a-b,-2)</f>
        <v>-2</v>
      </c>
      <c r="F13" s="14">
        <f>IF($J$12=TRUE,0,-2)</f>
        <v>-2</v>
      </c>
    </row>
    <row r="14" spans="1:16" ht="16" thickBot="1" x14ac:dyDescent="0.5">
      <c r="A14" s="1">
        <f>a-b</f>
        <v>9</v>
      </c>
      <c r="B14" s="1">
        <f>a</f>
        <v>11</v>
      </c>
      <c r="C14" s="1"/>
      <c r="D14" s="1"/>
      <c r="E14" s="1"/>
      <c r="F14" s="1"/>
      <c r="H14" s="25" t="s">
        <v>14</v>
      </c>
      <c r="I14" s="10" t="str">
        <f>IF(I8=TRUE,-2*a*b,"")</f>
        <v/>
      </c>
      <c r="J14" t="b">
        <v>0</v>
      </c>
    </row>
    <row r="15" spans="1:16" x14ac:dyDescent="0.45">
      <c r="A15" s="1">
        <f>a</f>
        <v>11</v>
      </c>
      <c r="B15" s="1">
        <f>a</f>
        <v>11</v>
      </c>
      <c r="C15" s="1"/>
      <c r="D15" s="15">
        <f>IF($J$14=TRUE,a,-2)</f>
        <v>-2</v>
      </c>
      <c r="E15" s="15">
        <f>IF($J$14=TRUE,b,-2)</f>
        <v>-2</v>
      </c>
      <c r="F15" s="16">
        <f>IF($J$5=TRUE,0,-2)</f>
        <v>-2</v>
      </c>
      <c r="G15" s="12">
        <f>IF($J$5=TRUE,b,-2)</f>
        <v>-2</v>
      </c>
      <c r="J15" s="35" t="str">
        <f>IF(J14=TRUE,"Notice these overlap each other!","")</f>
        <v/>
      </c>
    </row>
    <row r="16" spans="1:16" x14ac:dyDescent="0.45">
      <c r="A16" s="1">
        <f>a</f>
        <v>11</v>
      </c>
      <c r="B16" s="1">
        <f>b</f>
        <v>2</v>
      </c>
      <c r="C16" s="1"/>
      <c r="D16" s="15">
        <f>IF($J$14=TRUE,0,-2)</f>
        <v>-2</v>
      </c>
      <c r="E16" s="15">
        <f>IF($J$14=TRUE,b,-2)</f>
        <v>-2</v>
      </c>
      <c r="F16" s="16">
        <f>IF($J$5=TRUE,a-b,-2)</f>
        <v>-2</v>
      </c>
      <c r="G16" s="12">
        <f>IF($J$5=TRUE,b,-2)</f>
        <v>-2</v>
      </c>
      <c r="H16" s="3" t="s">
        <v>15</v>
      </c>
      <c r="I16" s="9" t="str">
        <f>IF(I8=TRUE,I10+I12+I14,"")</f>
        <v/>
      </c>
      <c r="J16" s="24" t="s">
        <v>17</v>
      </c>
    </row>
    <row r="17" spans="1:22" x14ac:dyDescent="0.45">
      <c r="A17" s="1">
        <v>0</v>
      </c>
      <c r="B17" s="1">
        <f>b</f>
        <v>2</v>
      </c>
      <c r="C17" s="1"/>
      <c r="D17" s="15">
        <f>IF($J$14=TRUE,0,-2)</f>
        <v>-2</v>
      </c>
      <c r="E17" s="15">
        <f>IF($J$14=TRUE,0,-2)</f>
        <v>-2</v>
      </c>
      <c r="F17" s="16">
        <f>IF($J$5=TRUE,a-b,-2)</f>
        <v>-2</v>
      </c>
      <c r="G17" s="12">
        <f>IF($J$5=TRUE,a,-2)</f>
        <v>-2</v>
      </c>
      <c r="J17" s="24" t="s">
        <v>31</v>
      </c>
    </row>
    <row r="18" spans="1:22" x14ac:dyDescent="0.45">
      <c r="A18" s="1">
        <v>0</v>
      </c>
      <c r="B18" s="1">
        <f>a</f>
        <v>11</v>
      </c>
      <c r="C18" s="1"/>
      <c r="D18" s="15">
        <f>IF($J$14=TRUE,a-b,-2)</f>
        <v>-2</v>
      </c>
      <c r="E18" s="15">
        <f>IF($J$14=TRUE,0,-2)</f>
        <v>-2</v>
      </c>
      <c r="F18" s="16">
        <f>IF($J$5=TRUE,0,-2)</f>
        <v>-2</v>
      </c>
      <c r="G18" s="12">
        <f>IF($J$5=TRUE,a,-2)</f>
        <v>-2</v>
      </c>
    </row>
    <row r="19" spans="1:22" x14ac:dyDescent="0.45">
      <c r="A19" s="1">
        <f>a</f>
        <v>11</v>
      </c>
      <c r="B19" s="1">
        <f>a</f>
        <v>11</v>
      </c>
      <c r="C19" s="1"/>
      <c r="D19" s="15">
        <f>IF($J$14=TRUE,a-b,-2)</f>
        <v>-2</v>
      </c>
      <c r="E19" s="15">
        <f>IF($J$14=TRUE,a,-2)</f>
        <v>-2</v>
      </c>
      <c r="F19" s="16">
        <f>IF($J$5=TRUE,0,-2)</f>
        <v>-2</v>
      </c>
      <c r="G19" s="12">
        <f>IF($J$5=TRUE,b,-2)</f>
        <v>-2</v>
      </c>
    </row>
    <row r="20" spans="1:22" x14ac:dyDescent="0.45">
      <c r="A20" s="1">
        <f>a</f>
        <v>11</v>
      </c>
      <c r="B20" s="1">
        <f>b</f>
        <v>2</v>
      </c>
      <c r="C20" s="1"/>
      <c r="D20" s="15">
        <f>IF($J$14=TRUE,a,-2)</f>
        <v>-2</v>
      </c>
      <c r="E20" s="15">
        <f>IF($J$14=TRUE,a,-2)</f>
        <v>-2</v>
      </c>
      <c r="F20" s="1"/>
      <c r="I20" t="b">
        <v>0</v>
      </c>
    </row>
    <row r="21" spans="1:22" ht="15" customHeight="1" x14ac:dyDescent="0.5">
      <c r="A21" s="1">
        <f>a</f>
        <v>11</v>
      </c>
      <c r="B21" s="1">
        <v>0</v>
      </c>
      <c r="C21" s="1"/>
      <c r="D21" s="15">
        <f>IF($J$14=TRUE,a,-2)</f>
        <v>-2</v>
      </c>
      <c r="E21" s="15">
        <f>IF($J$14=TRUE,0,-2)</f>
        <v>-2</v>
      </c>
      <c r="F21" s="1"/>
      <c r="H21" s="18" t="s">
        <v>6</v>
      </c>
      <c r="I21" s="19" t="s">
        <v>29</v>
      </c>
      <c r="J21" s="20"/>
      <c r="K21" s="20"/>
    </row>
    <row r="22" spans="1:22" x14ac:dyDescent="0.45">
      <c r="A22" s="1">
        <f>a</f>
        <v>11</v>
      </c>
      <c r="B22" s="1">
        <f>b</f>
        <v>2</v>
      </c>
      <c r="C22" s="1"/>
      <c r="D22" s="15">
        <f>IF($J$14=TRUE,a-b,-2)</f>
        <v>-2</v>
      </c>
      <c r="E22" s="15">
        <f>IF($J$14=TRUE,0,-2)</f>
        <v>-2</v>
      </c>
      <c r="F22" s="1"/>
    </row>
    <row r="23" spans="1:22" ht="16.5" x14ac:dyDescent="0.45">
      <c r="A23" s="1">
        <f>a-b</f>
        <v>9</v>
      </c>
      <c r="B23" s="1">
        <f>b</f>
        <v>2</v>
      </c>
      <c r="I23" s="21" t="str">
        <f>IF($I$20=TRUE,"What is (x - 4)^2?","")</f>
        <v/>
      </c>
      <c r="V23" s="35" t="s">
        <v>35</v>
      </c>
    </row>
    <row r="24" spans="1:22" x14ac:dyDescent="0.45">
      <c r="I24" s="21"/>
      <c r="V24" s="35" t="s">
        <v>34</v>
      </c>
    </row>
    <row r="25" spans="1:22" x14ac:dyDescent="0.45">
      <c r="I25" s="21" t="str">
        <f>IF($I$20=TRUE,"What is (2x - 5)^2?","")</f>
        <v/>
      </c>
      <c r="J25" s="23"/>
    </row>
    <row r="27" spans="1:22" x14ac:dyDescent="0.45">
      <c r="J27" s="17" t="s">
        <v>9</v>
      </c>
    </row>
  </sheetData>
  <phoneticPr fontId="1" type="noConversion"/>
  <conditionalFormatting sqref="H21:K21">
    <cfRule type="expression" dxfId="0" priority="1" stopIfTrue="1">
      <formula>$I$20=FALSE</formula>
    </cfRule>
  </conditionalFormatting>
  <hyperlinks>
    <hyperlink ref="J27" r:id="rId1" display="Sinex 2007"/>
  </hyperlinks>
  <pageMargins left="0.75" right="0.75" top="1" bottom="1" header="0.5" footer="0.5"/>
  <pageSetup orientation="landscape" verticalDpi="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184150</xdr:rowOff>
                  </from>
                  <to>
                    <xdr:col>10</xdr:col>
                    <xdr:colOff>635000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184150</xdr:rowOff>
                  </from>
                  <to>
                    <xdr:col>10</xdr:col>
                    <xdr:colOff>622300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184150</xdr:rowOff>
                  </from>
                  <to>
                    <xdr:col>11</xdr:col>
                    <xdr:colOff>311150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9</xdr:col>
                    <xdr:colOff>76200</xdr:colOff>
                    <xdr:row>3</xdr:row>
                    <xdr:rowOff>177800</xdr:rowOff>
                  </from>
                  <to>
                    <xdr:col>11</xdr:col>
                    <xdr:colOff>412750</xdr:colOff>
                    <xdr:row>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7</xdr:col>
                    <xdr:colOff>615950</xdr:colOff>
                    <xdr:row>18</xdr:row>
                    <xdr:rowOff>139700</xdr:rowOff>
                  </from>
                  <to>
                    <xdr:col>10</xdr:col>
                    <xdr:colOff>76200</xdr:colOff>
                    <xdr:row>19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7</xdr:col>
                    <xdr:colOff>228600</xdr:colOff>
                    <xdr:row>6</xdr:row>
                    <xdr:rowOff>158750</xdr:rowOff>
                  </from>
                  <to>
                    <xdr:col>8</xdr:col>
                    <xdr:colOff>596900</xdr:colOff>
                    <xdr:row>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intro</vt:lpstr>
      <vt:lpstr>(a + b)^2</vt:lpstr>
      <vt:lpstr>(a - b)^2</vt:lpstr>
      <vt:lpstr>'(a - b)^2'!a</vt:lpstr>
      <vt:lpstr>a</vt:lpstr>
      <vt:lpstr>'(a - b)^2'!b</vt:lpstr>
      <vt:lpstr>b</vt:lpstr>
    </vt:vector>
  </TitlesOfParts>
  <Company>Cat and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Sinex</dc:creator>
  <cp:lastModifiedBy>Nick</cp:lastModifiedBy>
  <cp:lastPrinted>2008-07-11T19:46:46Z</cp:lastPrinted>
  <dcterms:created xsi:type="dcterms:W3CDTF">2008-07-07T21:10:21Z</dcterms:created>
  <dcterms:modified xsi:type="dcterms:W3CDTF">2018-08-31T02:14:37Z</dcterms:modified>
</cp:coreProperties>
</file>